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<sst xmlns="http://schemas.openxmlformats.org/spreadsheetml/2006/main" count="30" uniqueCount="24">
  <si>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Объем заимствований, всего</t>
  </si>
  <si>
    <t>в том числе:</t>
  </si>
  <si>
    <t>(рублей)</t>
  </si>
  <si>
    <t>Объем привлечения в 2023 году</t>
  </si>
  <si>
    <t>Объем погашения в 2023 году</t>
  </si>
  <si>
    <t>Виды долговых обязательств</t>
  </si>
  <si>
    <t>Верхний предел муниципального долга на 01.01.2023 года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</si>
  <si>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</si>
  <si>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</si>
  <si>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</si>
  <si>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</si>
  <si>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</si>
  <si>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</si>
  <si>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</si>
  <si>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</si>
  <si>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</si>
  <si>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Приложение № 6</t>
  </si>
  <si>
    <t>до 2 лет</t>
  </si>
  <si>
    <t>к Решение Думы от 00.12.2022г. №00</t>
  </si>
  <si>
    <t>"О бюджете муниципального образования "Алужинское" на 2023 год  и на плановый период 2024 и 2025 годов"</t>
  </si>
  <si>
    <t>ПРОГРАММА МУНИЦИПАЛЬНЫХ ВНУТРЕННИХ ЗАИМСТВОВАНИЙ МУНИЦИПАЛЬНОГО ОБРАЗОВАНИЯ "АЛУЖИНСКОЕ"
 НА 2023 ГОД И НА ПЛАНОВЫЙ ПЕРИОД 2024 И 2025 ГОДОВ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</si>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</sst>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53" applyFont="1" applyFill="1" applyBorder="1" applyAlignment="1">
      <alignment horizontal="left" vertical="center" wrapText="1" indent="1"/>
      <protection/>
    </xf>
    <xf numFmtId="0" fontId="3" fillId="33" borderId="11" xfId="53" applyFont="1" applyFill="1" applyBorder="1" applyAlignment="1">
      <alignment horizontal="right" vertical="center" wrapText="1" indent="1"/>
      <protection/>
    </xf>
    <xf numFmtId="0" fontId="2" fillId="33" borderId="11" xfId="53" applyFont="1" applyFill="1" applyBorder="1" applyAlignment="1">
      <alignment horizontal="right" vertical="center" wrapText="1" indent="1"/>
      <protection/>
    </xf>
    <xf numFmtId="0" fontId="3" fillId="33" borderId="11" xfId="53" applyFont="1" applyFill="1" applyBorder="1" applyAlignment="1" applyProtection="1">
      <alignment horizontal="right" vertical="center" wrapText="1" indent="1"/>
      <protection/>
    </xf>
    <xf numFmtId="0" fontId="2" fillId="33" borderId="11" xfId="53" applyFont="1" applyFill="1" applyBorder="1" applyAlignment="1">
      <alignment horizontal="left" vertical="center" wrapText="1" indent="1"/>
      <protection/>
    </xf>
    <xf numFmtId="0" fontId="3" fillId="33" borderId="11" xfId="0" applyFont="1" applyFill="1" applyBorder="1" applyAlignment="1">
      <alignment horizontal="right" vertical="center" wrapText="1" indent="1"/>
    </xf>
    <xf numFmtId="0" fontId="2" fillId="33" borderId="11" xfId="0" applyFont="1" applyFill="1" applyBorder="1" applyAlignment="1">
      <alignment horizontal="right" vertical="center" wrapText="1" indent="1"/>
    </xf>
    <xf numFmtId="0" fontId="3" fillId="33" borderId="11" xfId="0" applyFont="1" applyFill="1" applyBorder="1" applyAlignment="1" applyProtection="1">
      <alignment horizontal="right" vertical="center" wrapText="1" indent="1"/>
      <protection/>
    </xf>
    <xf numFmtId="172" fontId="2" fillId="33" borderId="11" xfId="0" applyNumberFormat="1" applyFont="1" applyFill="1" applyBorder="1" applyAlignment="1">
      <alignment horizontal="right" vertical="center" wrapText="1" indent="1"/>
    </xf>
    <xf numFmtId="3" fontId="3" fillId="33" borderId="11" xfId="0" applyNumberFormat="1" applyFont="1" applyFill="1" applyBorder="1" applyAlignment="1">
      <alignment horizontal="right" vertical="center" wrapText="1" indent="1"/>
    </xf>
    <xf numFmtId="3" fontId="43" fillId="33" borderId="11" xfId="0" applyNumberFormat="1" applyFont="1" applyFill="1" applyBorder="1" applyAlignment="1">
      <alignment horizontal="right" vertical="center" wrapText="1" indent="1"/>
    </xf>
    <xf numFmtId="3" fontId="3" fillId="33" borderId="11" xfId="0" applyNumberFormat="1" applyFont="1" applyFill="1" applyBorder="1" applyAlignment="1" applyProtection="1">
      <alignment horizontal="right" vertical="center" wrapText="1" indent="1"/>
      <protection/>
    </xf>
    <xf numFmtId="172" fontId="2" fillId="33" borderId="11" xfId="53" applyNumberFormat="1" applyFont="1" applyFill="1" applyBorder="1" applyAlignment="1">
      <alignment horizontal="right" vertical="center" wrapText="1" indent="1"/>
      <protection/>
    </xf>
    <xf numFmtId="172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3" fillId="0" borderId="0" xfId="53" applyFont="1" applyFill="1" applyAlignment="1">
      <alignment horizontal="center" wrapText="1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7">
      <selection activeCell="J11" sqref="J11"/>
    </sheetView>
  </sheetViews>
  <sheetFormatPr defaultColWidth="9.00390625" defaultRowHeight="12.75"/>
  <cols>
    <col min="1" max="1" width="43.625" style="0" customWidth="1"/>
    <col min="2" max="2" width="15.125" style="0" customWidth="1"/>
    <col min="3" max="3" width="13.25390625" style="0" customWidth="1"/>
    <col min="4" max="4" width="13.625" style="0" customWidth="1"/>
    <col min="5" max="5" width="16.875" style="0" customWidth="1"/>
    <col min="6" max="6" width="15.125" style="0" customWidth="1"/>
    <col min="7" max="7" width="13.125" style="0" customWidth="1"/>
    <col min="8" max="8" width="17.875" style="0" customWidth="1"/>
    <col min="9" max="9" width="14.375" style="0" customWidth="1"/>
    <col min="10" max="10" width="14.00390625" style="0" customWidth="1"/>
    <col min="11" max="11" width="16.875" style="0" customWidth="1"/>
  </cols>
  <sheetData>
    <row r="1" spans="8:11" ht="12.75">
      <c r="H1" s="21"/>
      <c r="I1" s="24" t="s">
        <v>16</v>
      </c>
      <c r="J1" s="24"/>
      <c r="K1" s="24"/>
    </row>
    <row r="2" spans="8:11" ht="12.75">
      <c r="H2" s="25" t="s">
        <v>18</v>
      </c>
      <c r="I2" s="25"/>
      <c r="J2" s="25"/>
      <c r="K2" s="25"/>
    </row>
    <row r="3" spans="8:11" ht="27" customHeight="1">
      <c r="H3" s="22"/>
      <c r="I3" s="26" t="s">
        <v>19</v>
      </c>
      <c r="J3" s="26"/>
      <c r="K3" s="26"/>
    </row>
    <row r="5" spans="1:11" ht="30.75" customHeight="1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3" t="s">
        <v>2</v>
      </c>
    </row>
    <row r="8" spans="1:11" ht="115.5" customHeight="1">
      <c r="A8" s="4" t="s">
        <v>5</v>
      </c>
      <c r="B8" s="5" t="s">
        <v>6</v>
      </c>
      <c r="C8" s="6" t="s">
        <v>3</v>
      </c>
      <c r="D8" s="6" t="s">
        <v>4</v>
      </c>
      <c r="E8" s="5" t="s">
        <v>7</v>
      </c>
      <c r="F8" s="6" t="s">
        <v>8</v>
      </c>
      <c r="G8" s="6" t="s">
        <v>9</v>
      </c>
      <c r="H8" s="5" t="s">
        <v>10</v>
      </c>
      <c r="I8" s="6" t="s">
        <v>21</v>
      </c>
      <c r="J8" s="6" t="s">
        <v>22</v>
      </c>
      <c r="K8" s="5" t="s">
        <v>23</v>
      </c>
    </row>
    <row r="9" spans="1:11" ht="15.75">
      <c r="A9" s="7" t="s">
        <v>0</v>
      </c>
      <c r="B9" s="8">
        <f>B11+B13</f>
        <v>0</v>
      </c>
      <c r="C9" s="9">
        <f aca="true" t="shared" si="0" ref="C9:K9">C11+C13</f>
        <v>75797</v>
      </c>
      <c r="D9" s="9">
        <f t="shared" si="0"/>
        <v>0</v>
      </c>
      <c r="E9" s="10">
        <f t="shared" si="0"/>
        <v>75797</v>
      </c>
      <c r="F9" s="9">
        <f t="shared" si="0"/>
        <v>157330</v>
      </c>
      <c r="G9" s="9">
        <f t="shared" si="0"/>
        <v>75797</v>
      </c>
      <c r="H9" s="8">
        <f t="shared" si="0"/>
        <v>157330</v>
      </c>
      <c r="I9" s="9">
        <f t="shared" si="0"/>
        <v>166249</v>
      </c>
      <c r="J9" s="9">
        <f t="shared" si="0"/>
        <v>81533</v>
      </c>
      <c r="K9" s="8">
        <f t="shared" si="0"/>
        <v>242046</v>
      </c>
    </row>
    <row r="10" spans="1:11" ht="15.75">
      <c r="A10" s="11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47.25">
      <c r="A11" s="5" t="s">
        <v>11</v>
      </c>
      <c r="B11" s="12">
        <v>0</v>
      </c>
      <c r="C11" s="13">
        <v>75797</v>
      </c>
      <c r="D11" s="13">
        <v>0</v>
      </c>
      <c r="E11" s="14">
        <f>B11+C11-D11</f>
        <v>75797</v>
      </c>
      <c r="F11" s="13">
        <f>E11+81533</f>
        <v>157330</v>
      </c>
      <c r="G11" s="13">
        <v>75797</v>
      </c>
      <c r="H11" s="12">
        <f>E11+81533</f>
        <v>157330</v>
      </c>
      <c r="I11" s="13">
        <f>81533+84716</f>
        <v>166249</v>
      </c>
      <c r="J11" s="13">
        <v>81533</v>
      </c>
      <c r="K11" s="12">
        <f>H11+I11-J11</f>
        <v>242046</v>
      </c>
    </row>
    <row r="12" spans="1:11" ht="63">
      <c r="A12" s="11" t="s">
        <v>12</v>
      </c>
      <c r="B12" s="15"/>
      <c r="C12" s="11"/>
      <c r="D12" s="11"/>
      <c r="E12" s="15" t="s">
        <v>17</v>
      </c>
      <c r="F12" s="11"/>
      <c r="G12" s="11"/>
      <c r="H12" s="15" t="s">
        <v>17</v>
      </c>
      <c r="I12" s="11"/>
      <c r="J12" s="11"/>
      <c r="K12" s="15" t="s">
        <v>17</v>
      </c>
    </row>
    <row r="13" spans="1:11" ht="47.25">
      <c r="A13" s="5" t="s">
        <v>13</v>
      </c>
      <c r="B13" s="16">
        <v>0</v>
      </c>
      <c r="C13" s="17">
        <v>0</v>
      </c>
      <c r="D13" s="13">
        <v>0</v>
      </c>
      <c r="E13" s="18">
        <f>B13+C13-D13</f>
        <v>0</v>
      </c>
      <c r="F13" s="17">
        <v>0</v>
      </c>
      <c r="G13" s="13">
        <v>0</v>
      </c>
      <c r="H13" s="16">
        <f>E13+F13-G13</f>
        <v>0</v>
      </c>
      <c r="I13" s="17">
        <v>0</v>
      </c>
      <c r="J13" s="13">
        <v>0</v>
      </c>
      <c r="K13" s="16">
        <f>H13+I13-J13</f>
        <v>0</v>
      </c>
    </row>
    <row r="14" spans="1:11" ht="31.5">
      <c r="A14" s="11" t="s">
        <v>14</v>
      </c>
      <c r="B14" s="11"/>
      <c r="C14" s="11"/>
      <c r="D14" s="11"/>
      <c r="E14" s="11"/>
      <c r="F14" s="11"/>
      <c r="G14" s="11"/>
      <c r="H14" s="11"/>
      <c r="I14" s="19"/>
      <c r="J14" s="19"/>
      <c r="K14" s="11"/>
    </row>
    <row r="15" spans="1:11" ht="78.75">
      <c r="A15" s="6" t="s">
        <v>12</v>
      </c>
      <c r="B15" s="20" t="s">
        <v>15</v>
      </c>
      <c r="C15" s="6"/>
      <c r="D15" s="6"/>
      <c r="E15" s="20" t="s">
        <v>15</v>
      </c>
      <c r="F15" s="6"/>
      <c r="G15" s="6"/>
      <c r="H15" s="20" t="s">
        <v>15</v>
      </c>
      <c r="I15" s="20"/>
      <c r="J15" s="20"/>
      <c r="K15" s="20" t="s">
        <v>15</v>
      </c>
    </row>
  </sheetData>
  <sheetProtection/>
  <mergeCells count="4">
    <mergeCell ref="A5:K5"/>
    <mergeCell ref="I1:K1"/>
    <mergeCell ref="H2:K2"/>
    <mergeCell ref="I3:K3"/>
  </mergeCells>
  <printOptions/>
  <pageMargins left="0.5118110236220472" right="0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Шкилевич Е.Г.</dc:creator>
  <cp:keywords/>
  <dc:description/>
  <cp:lastModifiedBy>Ruser</cp:lastModifiedBy>
  <cp:lastPrinted>2021-11-11T08:59:47Z</cp:lastPrinted>
  <dcterms:created xsi:type="dcterms:W3CDTF">2019-12-16T07:08:15Z</dcterms:created>
  <dcterms:modified xsi:type="dcterms:W3CDTF">2022-11-03T04:33:15Z</dcterms:modified>
  <cp:category/>
  <cp:version/>
  <cp:contentType/>
  <cp:contentStatus/>
</cp:coreProperties>
</file>